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ra4refugees.sharepoint.com/sites/aurastaff2/Shared Documents/Sponsorship Documents/Finances/"/>
    </mc:Choice>
  </mc:AlternateContent>
  <xr:revisionPtr revIDLastSave="0" documentId="8_{BC967422-507F-46C2-B61D-3FF74FCB82A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Disbursement Schedule TEMPL (2)" sheetId="7" r:id="rId1"/>
    <sheet name="EXAMPLE" sheetId="5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7" l="1"/>
  <c r="D38" i="7"/>
  <c r="E40" i="7" s="1"/>
  <c r="D25" i="7"/>
  <c r="E41" i="5"/>
  <c r="E42" i="7" l="1"/>
  <c r="D25" i="5"/>
  <c r="D38" i="5"/>
  <c r="E40" i="5" l="1"/>
  <c r="E42" i="5" s="1"/>
</calcChain>
</file>

<file path=xl/sharedStrings.xml><?xml version="1.0" encoding="utf-8"?>
<sst xmlns="http://schemas.openxmlformats.org/spreadsheetml/2006/main" count="103" uniqueCount="50">
  <si>
    <t>Sponsorship-Specific Disbursement Schedule</t>
  </si>
  <si>
    <t>Sponsor Group Name:</t>
  </si>
  <si>
    <t>Arrival Date:</t>
  </si>
  <si>
    <t>Family Composition:</t>
  </si>
  <si>
    <t>Total  Funds Available:</t>
  </si>
  <si>
    <t>Name of Head of Household:</t>
  </si>
  <si>
    <t>Monthly Income Support:</t>
  </si>
  <si>
    <t>Account Name (AURA/Church):</t>
  </si>
  <si>
    <t>Start Up Amount:</t>
  </si>
  <si>
    <t>Monthly Income Support Cheques</t>
  </si>
  <si>
    <t>Month #</t>
  </si>
  <si>
    <t>Date</t>
  </si>
  <si>
    <t>Amount</t>
  </si>
  <si>
    <t>Method</t>
  </si>
  <si>
    <t>Notes</t>
  </si>
  <si>
    <t>Authorization</t>
  </si>
  <si>
    <t>Transaction or Cheque Number</t>
  </si>
  <si>
    <t>TOTAL:</t>
  </si>
  <si>
    <t xml:space="preserve">Other Disbursements </t>
  </si>
  <si>
    <t>Start Up 1</t>
  </si>
  <si>
    <t>Start Up 2</t>
  </si>
  <si>
    <t>Travel Loan</t>
  </si>
  <si>
    <t>Sponsor Reimbursement 1</t>
  </si>
  <si>
    <t>Sponsor Reimbursement 2</t>
  </si>
  <si>
    <t>Sponsor Reimbursement 3</t>
  </si>
  <si>
    <t>Total Planned Disbursements:</t>
  </si>
  <si>
    <t>Notes:</t>
  </si>
  <si>
    <t>Total Funds Available:</t>
  </si>
  <si>
    <t>Total Remaining Budget:</t>
  </si>
  <si>
    <t>Sponsor Group Name: Team Marinalex</t>
  </si>
  <si>
    <t>Jan 10 2020</t>
  </si>
  <si>
    <t>Family Composition: 1 single person</t>
  </si>
  <si>
    <t>Name of Head of Household: Mohamad HUSSAIN</t>
  </si>
  <si>
    <t>Account Name (AURA's QuickBooks): HUSSAIN - Team Marinalex</t>
  </si>
  <si>
    <t xml:space="preserve">Authorization (Treasurer's Initials or email date) </t>
  </si>
  <si>
    <t>Jan 12 2020</t>
  </si>
  <si>
    <t xml:space="preserve">Transfer </t>
  </si>
  <si>
    <t>Jan 29 2020</t>
  </si>
  <si>
    <t>Feb 28 2020</t>
  </si>
  <si>
    <t>Mar 28 2020</t>
  </si>
  <si>
    <t>Apr 28 2020</t>
  </si>
  <si>
    <t>May 28 2020</t>
  </si>
  <si>
    <t>June 28 2020</t>
  </si>
  <si>
    <t>July 28 2020</t>
  </si>
  <si>
    <t>Aug 28 2020</t>
  </si>
  <si>
    <t>Sept 28 2020</t>
  </si>
  <si>
    <t>Oct 28 2020</t>
  </si>
  <si>
    <t>Nov 28 2020</t>
  </si>
  <si>
    <t>Dec 28 2020</t>
  </si>
  <si>
    <t>Directly to Newcomer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</si>
</sst>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F800]dddd\,\ mmmm\ dd\,\ yyyy"/>
  </numFmts>
  <fonts count="10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 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164" fontId="3" fillId="2" borderId="1" xfId="0" applyNumberFormat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left"/>
    </xf>
    <xf numFmtId="0" fontId="5" fillId="2" borderId="1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165" fontId="6" fillId="2" borderId="16" xfId="0" applyNumberFormat="1" applyFont="1" applyFill="1" applyBorder="1" applyAlignment="1">
      <alignment horizontal="left"/>
    </xf>
    <xf numFmtId="164" fontId="6" fillId="2" borderId="17" xfId="0" applyNumberFormat="1" applyFont="1" applyFill="1" applyBorder="1" applyAlignment="1">
      <alignment horizontal="left"/>
    </xf>
    <xf numFmtId="165" fontId="6" fillId="2" borderId="18" xfId="0" applyNumberFormat="1" applyFont="1" applyFill="1" applyBorder="1" applyAlignment="1">
      <alignment horizontal="left"/>
    </xf>
    <xf numFmtId="164" fontId="6" fillId="2" borderId="19" xfId="0" applyNumberFormat="1" applyFont="1" applyFill="1" applyBorder="1" applyAlignment="1">
      <alignment horizontal="left"/>
    </xf>
    <xf numFmtId="164" fontId="6" fillId="2" borderId="20" xfId="0" applyNumberFormat="1" applyFont="1" applyFill="1" applyBorder="1" applyAlignment="1">
      <alignment horizontal="left"/>
    </xf>
    <xf numFmtId="0" fontId="2" fillId="0" borderId="21" xfId="0" applyFont="1" applyBorder="1" applyAlignment="1">
      <alignment horizontal="right"/>
    </xf>
    <xf numFmtId="164" fontId="2" fillId="0" borderId="22" xfId="0" applyNumberFormat="1" applyFont="1" applyBorder="1"/>
    <xf numFmtId="0" fontId="2" fillId="0" borderId="23" xfId="0" applyFont="1" applyBorder="1" applyAlignment="1">
      <alignment horizontal="right"/>
    </xf>
    <xf numFmtId="164" fontId="2" fillId="0" borderId="24" xfId="0" applyNumberFormat="1" applyFont="1" applyBorder="1"/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5" fontId="6" fillId="2" borderId="19" xfId="0" applyNumberFormat="1" applyFont="1" applyFill="1" applyBorder="1"/>
    <xf numFmtId="164" fontId="6" fillId="2" borderId="19" xfId="0" applyNumberFormat="1" applyFont="1" applyFill="1" applyBorder="1"/>
    <xf numFmtId="164" fontId="6" fillId="2" borderId="20" xfId="0" applyNumberFormat="1" applyFont="1" applyFill="1" applyBorder="1"/>
    <xf numFmtId="0" fontId="5" fillId="3" borderId="2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14" fontId="6" fillId="0" borderId="15" xfId="0" applyNumberFormat="1" applyFont="1" applyBorder="1" applyAlignment="1">
      <alignment horizontal="center"/>
    </xf>
    <xf numFmtId="0" fontId="5" fillId="0" borderId="32" xfId="0" applyFont="1" applyBorder="1" applyAlignment="1">
      <alignment vertical="center"/>
    </xf>
    <xf numFmtId="164" fontId="3" fillId="2" borderId="17" xfId="0" applyNumberFormat="1" applyFont="1" applyFill="1" applyBorder="1" applyAlignment="1">
      <alignment horizontal="center"/>
    </xf>
    <xf numFmtId="0" fontId="5" fillId="0" borderId="32" xfId="0" applyFont="1" applyBorder="1"/>
    <xf numFmtId="0" fontId="5" fillId="0" borderId="33" xfId="0" applyFont="1" applyBorder="1"/>
    <xf numFmtId="0" fontId="5" fillId="0" borderId="34" xfId="0" applyFont="1" applyBorder="1"/>
    <xf numFmtId="0" fontId="5" fillId="0" borderId="19" xfId="0" applyFont="1" applyBorder="1"/>
    <xf numFmtId="0" fontId="5" fillId="0" borderId="35" xfId="0" applyFont="1" applyBorder="1"/>
    <xf numFmtId="164" fontId="3" fillId="2" borderId="20" xfId="0" applyNumberFormat="1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left" vertical="center"/>
    </xf>
    <xf numFmtId="165" fontId="6" fillId="2" borderId="18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center" vertical="center"/>
    </xf>
    <xf numFmtId="164" fontId="6" fillId="2" borderId="19" xfId="0" applyNumberFormat="1" applyFont="1" applyFill="1" applyBorder="1" applyAlignment="1">
      <alignment horizontal="left" vertical="center"/>
    </xf>
    <xf numFmtId="164" fontId="6" fillId="2" borderId="20" xfId="0" applyNumberFormat="1" applyFont="1" applyFill="1" applyBorder="1" applyAlignment="1">
      <alignment horizontal="left" vertical="center"/>
    </xf>
    <xf numFmtId="164" fontId="2" fillId="0" borderId="1" xfId="0" applyNumberFormat="1" applyFont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65" fontId="6" fillId="2" borderId="19" xfId="0" applyNumberFormat="1" applyFont="1" applyFill="1" applyBorder="1" applyAlignment="1">
      <alignment horizontal="center" vertical="center"/>
    </xf>
    <xf numFmtId="0" fontId="5" fillId="0" borderId="14" xfId="0" applyFont="1" applyBorder="1"/>
    <xf numFmtId="0" fontId="5" fillId="0" borderId="15" xfId="0" applyFont="1" applyBorder="1"/>
    <xf numFmtId="164" fontId="5" fillId="0" borderId="17" xfId="0" applyNumberFormat="1" applyFont="1" applyBorder="1"/>
    <xf numFmtId="164" fontId="5" fillId="0" borderId="20" xfId="0" applyNumberFormat="1" applyFont="1" applyBorder="1"/>
    <xf numFmtId="0" fontId="2" fillId="3" borderId="26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4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7" fillId="3" borderId="2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5F5C1-96F6-499C-99F4-5BFD246AE37F}">
  <sheetPr>
    <pageSetUpPr fitToPage="1"/>
  </sheetPr>
  <dimension ref="A1:I49"/>
  <sheetViews>
    <sheetView zoomScale="70" zoomScaleNormal="70" workbookViewId="0">
      <selection activeCell="N28" sqref="N28"/>
    </sheetView>
  </sheetViews>
  <sheetFormatPr defaultColWidth="9.140625" defaultRowHeight="14.25"/>
  <cols>
    <col min="1" max="1" width="2.85546875" style="1" customWidth="1"/>
    <col min="2" max="2" width="11.42578125" style="1" customWidth="1"/>
    <col min="3" max="3" width="19.140625" style="1" customWidth="1"/>
    <col min="4" max="4" width="22.140625" style="1" customWidth="1"/>
    <col min="5" max="5" width="19.5703125" style="1" customWidth="1"/>
    <col min="6" max="6" width="34.7109375" style="1" customWidth="1"/>
    <col min="7" max="8" width="23.7109375" style="1" customWidth="1"/>
    <col min="9" max="9" width="3" style="1" customWidth="1"/>
    <col min="10" max="16384" width="9.140625" style="1"/>
  </cols>
  <sheetData>
    <row r="1" spans="1:9" ht="9" customHeight="1" thickBot="1">
      <c r="B1" s="74"/>
      <c r="C1" s="74"/>
      <c r="D1" s="74"/>
      <c r="E1" s="74"/>
      <c r="F1" s="74"/>
      <c r="G1" s="74"/>
      <c r="H1" s="74"/>
      <c r="I1" s="74"/>
    </row>
    <row r="2" spans="1:9" ht="20.25">
      <c r="A2" s="75" t="s">
        <v>0</v>
      </c>
      <c r="B2" s="76"/>
      <c r="C2" s="76"/>
      <c r="D2" s="76"/>
      <c r="E2" s="76"/>
      <c r="F2" s="76"/>
      <c r="G2" s="76"/>
      <c r="H2" s="76"/>
      <c r="I2" s="77"/>
    </row>
    <row r="3" spans="1:9" ht="12" customHeight="1" thickBot="1">
      <c r="A3" s="67"/>
      <c r="B3" s="11"/>
      <c r="C3" s="11"/>
      <c r="D3" s="11"/>
      <c r="E3" s="11"/>
      <c r="F3" s="11"/>
      <c r="G3" s="11"/>
      <c r="H3" s="11"/>
      <c r="I3" s="68"/>
    </row>
    <row r="4" spans="1:9" ht="16.5" customHeight="1">
      <c r="A4" s="67"/>
      <c r="B4" s="40" t="s">
        <v>1</v>
      </c>
      <c r="C4" s="41"/>
      <c r="D4" s="41"/>
      <c r="E4" s="62"/>
      <c r="F4" s="43" t="s">
        <v>2</v>
      </c>
      <c r="G4" s="63"/>
      <c r="I4" s="69"/>
    </row>
    <row r="5" spans="1:9" ht="17.25" customHeight="1">
      <c r="A5" s="67"/>
      <c r="B5" s="47" t="s">
        <v>3</v>
      </c>
      <c r="C5" s="10"/>
      <c r="D5" s="10"/>
      <c r="E5" s="13"/>
      <c r="F5" s="9" t="s">
        <v>4</v>
      </c>
      <c r="G5" s="64"/>
      <c r="I5" s="70"/>
    </row>
    <row r="6" spans="1:9" ht="17.25" customHeight="1">
      <c r="A6" s="67"/>
      <c r="B6" s="47" t="s">
        <v>5</v>
      </c>
      <c r="C6" s="10"/>
      <c r="D6" s="10"/>
      <c r="E6" s="13"/>
      <c r="F6" s="9" t="s">
        <v>6</v>
      </c>
      <c r="G6" s="64"/>
      <c r="I6" s="70"/>
    </row>
    <row r="7" spans="1:9" ht="16.5" customHeight="1" thickBot="1">
      <c r="A7" s="67"/>
      <c r="B7" s="48" t="s">
        <v>7</v>
      </c>
      <c r="C7" s="49"/>
      <c r="D7" s="49"/>
      <c r="E7" s="50"/>
      <c r="F7" s="51" t="s">
        <v>8</v>
      </c>
      <c r="G7" s="65"/>
      <c r="I7" s="70"/>
    </row>
    <row r="8" spans="1:9" ht="15" thickBot="1">
      <c r="A8" s="67"/>
      <c r="I8" s="70"/>
    </row>
    <row r="9" spans="1:9" ht="23.25" customHeight="1" thickBot="1">
      <c r="A9" s="67"/>
      <c r="B9" s="78" t="s">
        <v>9</v>
      </c>
      <c r="C9" s="79"/>
      <c r="D9" s="79"/>
      <c r="E9" s="79"/>
      <c r="F9" s="79"/>
      <c r="G9" s="79"/>
      <c r="H9" s="80"/>
      <c r="I9" s="70"/>
    </row>
    <row r="10" spans="1:9" ht="50.25" customHeight="1">
      <c r="A10" s="67"/>
      <c r="B10" s="37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4" t="s">
        <v>15</v>
      </c>
      <c r="H10" s="66" t="s">
        <v>16</v>
      </c>
      <c r="I10" s="70"/>
    </row>
    <row r="11" spans="1:9" ht="15.75">
      <c r="A11" s="67"/>
      <c r="B11" s="32">
        <v>0</v>
      </c>
      <c r="C11" s="16"/>
      <c r="D11" s="17"/>
      <c r="E11" s="17"/>
      <c r="F11" s="18"/>
      <c r="G11" s="18"/>
      <c r="H11" s="54"/>
      <c r="I11" s="70"/>
    </row>
    <row r="12" spans="1:9" ht="15.75">
      <c r="A12" s="67"/>
      <c r="B12" s="32">
        <v>1</v>
      </c>
      <c r="C12" s="16"/>
      <c r="D12" s="17"/>
      <c r="E12" s="17"/>
      <c r="F12" s="18"/>
      <c r="G12" s="18"/>
      <c r="H12" s="54"/>
      <c r="I12" s="70"/>
    </row>
    <row r="13" spans="1:9" ht="15.75">
      <c r="A13" s="67"/>
      <c r="B13" s="32">
        <v>2</v>
      </c>
      <c r="C13" s="16"/>
      <c r="D13" s="17"/>
      <c r="E13" s="17"/>
      <c r="F13" s="18"/>
      <c r="G13" s="18"/>
      <c r="H13" s="54"/>
      <c r="I13" s="70"/>
    </row>
    <row r="14" spans="1:9" ht="15.75">
      <c r="A14" s="67"/>
      <c r="B14" s="32">
        <v>3</v>
      </c>
      <c r="C14" s="16"/>
      <c r="D14" s="17"/>
      <c r="E14" s="17"/>
      <c r="F14" s="18"/>
      <c r="G14" s="18"/>
      <c r="H14" s="54"/>
      <c r="I14" s="70"/>
    </row>
    <row r="15" spans="1:9" ht="15.75">
      <c r="A15" s="67"/>
      <c r="B15" s="32">
        <v>4</v>
      </c>
      <c r="C15" s="16"/>
      <c r="D15" s="17"/>
      <c r="E15" s="17"/>
      <c r="F15" s="18"/>
      <c r="G15" s="18"/>
      <c r="H15" s="54"/>
      <c r="I15" s="70"/>
    </row>
    <row r="16" spans="1:9" ht="15.75">
      <c r="A16" s="67"/>
      <c r="B16" s="32">
        <v>5</v>
      </c>
      <c r="C16" s="16"/>
      <c r="D16" s="17"/>
      <c r="E16" s="17"/>
      <c r="F16" s="18"/>
      <c r="G16" s="18"/>
      <c r="H16" s="54"/>
      <c r="I16" s="70"/>
    </row>
    <row r="17" spans="1:9" ht="15.75">
      <c r="A17" s="67"/>
      <c r="B17" s="32">
        <v>6</v>
      </c>
      <c r="C17" s="16"/>
      <c r="D17" s="17"/>
      <c r="E17" s="17"/>
      <c r="F17" s="18"/>
      <c r="G17" s="18"/>
      <c r="H17" s="54"/>
      <c r="I17" s="70"/>
    </row>
    <row r="18" spans="1:9" ht="15.75">
      <c r="A18" s="67"/>
      <c r="B18" s="32">
        <v>7</v>
      </c>
      <c r="C18" s="16"/>
      <c r="D18" s="17"/>
      <c r="E18" s="17"/>
      <c r="F18" s="18"/>
      <c r="G18" s="18"/>
      <c r="H18" s="54"/>
      <c r="I18" s="70"/>
    </row>
    <row r="19" spans="1:9" ht="15.75">
      <c r="A19" s="67"/>
      <c r="B19" s="32">
        <v>8</v>
      </c>
      <c r="C19" s="16"/>
      <c r="D19" s="17"/>
      <c r="E19" s="17"/>
      <c r="F19" s="18"/>
      <c r="G19" s="18"/>
      <c r="H19" s="54"/>
      <c r="I19" s="70"/>
    </row>
    <row r="20" spans="1:9" ht="15.75">
      <c r="A20" s="67"/>
      <c r="B20" s="32">
        <v>9</v>
      </c>
      <c r="C20" s="16"/>
      <c r="D20" s="17"/>
      <c r="E20" s="17"/>
      <c r="F20" s="18"/>
      <c r="G20" s="18"/>
      <c r="H20" s="54"/>
      <c r="I20" s="70"/>
    </row>
    <row r="21" spans="1:9" ht="15.75">
      <c r="A21" s="67"/>
      <c r="B21" s="32">
        <v>10</v>
      </c>
      <c r="C21" s="16"/>
      <c r="D21" s="17"/>
      <c r="E21" s="17"/>
      <c r="F21" s="18"/>
      <c r="G21" s="18"/>
      <c r="H21" s="54"/>
      <c r="I21" s="70"/>
    </row>
    <row r="22" spans="1:9" ht="15.75">
      <c r="A22" s="67"/>
      <c r="B22" s="32">
        <v>11</v>
      </c>
      <c r="C22" s="16"/>
      <c r="D22" s="17"/>
      <c r="E22" s="17"/>
      <c r="F22" s="18"/>
      <c r="G22" s="18"/>
      <c r="H22" s="54"/>
      <c r="I22" s="70"/>
    </row>
    <row r="23" spans="1:9" ht="15.75">
      <c r="A23" s="67"/>
      <c r="B23" s="32">
        <v>12</v>
      </c>
      <c r="C23" s="16"/>
      <c r="D23" s="17"/>
      <c r="E23" s="17"/>
      <c r="F23" s="18"/>
      <c r="G23" s="18"/>
      <c r="H23" s="54"/>
      <c r="I23" s="70"/>
    </row>
    <row r="24" spans="1:9" ht="16.5" thickBot="1">
      <c r="A24" s="67"/>
      <c r="B24" s="33"/>
      <c r="C24" s="61"/>
      <c r="D24" s="56"/>
      <c r="E24" s="56"/>
      <c r="F24" s="57"/>
      <c r="G24" s="57"/>
      <c r="H24" s="58"/>
      <c r="I24" s="70"/>
    </row>
    <row r="25" spans="1:9" ht="15.75" thickBot="1">
      <c r="A25" s="67"/>
      <c r="C25" s="28" t="s">
        <v>17</v>
      </c>
      <c r="D25" s="29">
        <f>SUM(D11:D24)</f>
        <v>0</v>
      </c>
      <c r="I25" s="70"/>
    </row>
    <row r="26" spans="1:9" ht="15.75">
      <c r="A26" s="67"/>
      <c r="C26" s="12"/>
      <c r="D26" s="12"/>
      <c r="E26" s="12"/>
      <c r="I26" s="70"/>
    </row>
    <row r="27" spans="1:9" ht="15" thickBot="1">
      <c r="A27" s="67"/>
      <c r="I27" s="70"/>
    </row>
    <row r="28" spans="1:9" ht="18.75" thickBot="1">
      <c r="A28" s="67"/>
      <c r="C28" s="78" t="s">
        <v>18</v>
      </c>
      <c r="D28" s="79"/>
      <c r="E28" s="79"/>
      <c r="F28" s="79"/>
      <c r="G28" s="79"/>
      <c r="H28" s="80"/>
      <c r="I28" s="70"/>
    </row>
    <row r="29" spans="1:9" ht="30">
      <c r="A29" s="67"/>
      <c r="C29" s="4" t="s">
        <v>11</v>
      </c>
      <c r="D29" s="4" t="s">
        <v>12</v>
      </c>
      <c r="E29" s="4" t="s">
        <v>13</v>
      </c>
      <c r="F29" s="4" t="s">
        <v>14</v>
      </c>
      <c r="G29" s="4" t="s">
        <v>15</v>
      </c>
      <c r="H29" s="66" t="s">
        <v>16</v>
      </c>
      <c r="I29" s="70"/>
    </row>
    <row r="30" spans="1:9" ht="15">
      <c r="A30" s="67"/>
      <c r="C30" s="53"/>
      <c r="D30" s="17"/>
      <c r="E30" s="17"/>
      <c r="F30" s="18" t="s">
        <v>19</v>
      </c>
      <c r="G30" s="18"/>
      <c r="H30" s="54"/>
      <c r="I30" s="70"/>
    </row>
    <row r="31" spans="1:9" ht="15">
      <c r="A31" s="67"/>
      <c r="C31" s="53"/>
      <c r="D31" s="17"/>
      <c r="E31" s="17"/>
      <c r="F31" s="18" t="s">
        <v>20</v>
      </c>
      <c r="G31" s="18"/>
      <c r="H31" s="54"/>
      <c r="I31" s="70"/>
    </row>
    <row r="32" spans="1:9" ht="15">
      <c r="A32" s="67"/>
      <c r="C32" s="53"/>
      <c r="D32" s="17"/>
      <c r="E32" s="17"/>
      <c r="F32" s="18" t="s">
        <v>21</v>
      </c>
      <c r="G32" s="18"/>
      <c r="H32" s="54"/>
      <c r="I32" s="70"/>
    </row>
    <row r="33" spans="1:9" ht="15">
      <c r="A33" s="67"/>
      <c r="C33" s="53"/>
      <c r="D33" s="17"/>
      <c r="E33" s="17"/>
      <c r="F33" s="18" t="s">
        <v>22</v>
      </c>
      <c r="G33" s="18"/>
      <c r="H33" s="54"/>
      <c r="I33" s="70"/>
    </row>
    <row r="34" spans="1:9" ht="15">
      <c r="A34" s="67"/>
      <c r="C34" s="53"/>
      <c r="D34" s="17"/>
      <c r="E34" s="17"/>
      <c r="F34" s="18" t="s">
        <v>23</v>
      </c>
      <c r="G34" s="18"/>
      <c r="H34" s="54"/>
      <c r="I34" s="70"/>
    </row>
    <row r="35" spans="1:9" ht="15">
      <c r="A35" s="67"/>
      <c r="C35" s="53"/>
      <c r="D35" s="17"/>
      <c r="E35" s="17"/>
      <c r="F35" s="18" t="s">
        <v>24</v>
      </c>
      <c r="G35" s="18"/>
      <c r="H35" s="54"/>
      <c r="I35" s="70"/>
    </row>
    <row r="36" spans="1:9" ht="15">
      <c r="A36" s="67"/>
      <c r="C36" s="53"/>
      <c r="D36" s="17"/>
      <c r="E36" s="17"/>
      <c r="F36" s="18"/>
      <c r="G36" s="18"/>
      <c r="H36" s="54"/>
      <c r="I36" s="70"/>
    </row>
    <row r="37" spans="1:9" ht="15.75" thickBot="1">
      <c r="A37" s="67"/>
      <c r="C37" s="55"/>
      <c r="D37" s="56"/>
      <c r="E37" s="56"/>
      <c r="F37" s="57"/>
      <c r="G37" s="57"/>
      <c r="H37" s="58"/>
      <c r="I37" s="70"/>
    </row>
    <row r="38" spans="1:9" ht="15.75" thickBot="1">
      <c r="A38" s="67"/>
      <c r="C38" s="28" t="s">
        <v>17</v>
      </c>
      <c r="D38" s="29">
        <f>SUM(D30:D37)</f>
        <v>0</v>
      </c>
      <c r="I38" s="70"/>
    </row>
    <row r="39" spans="1:9" ht="15" thickBot="1">
      <c r="A39" s="67"/>
      <c r="I39" s="70"/>
    </row>
    <row r="40" spans="1:9" ht="15.75">
      <c r="A40" s="67"/>
      <c r="C40" s="6" t="s">
        <v>25</v>
      </c>
      <c r="D40" s="6"/>
      <c r="E40" s="59">
        <f>D38+D25</f>
        <v>0</v>
      </c>
      <c r="F40" s="81" t="s">
        <v>26</v>
      </c>
      <c r="G40" s="82"/>
      <c r="H40" s="83"/>
      <c r="I40" s="70"/>
    </row>
    <row r="41" spans="1:9" ht="15.75">
      <c r="A41" s="67"/>
      <c r="C41" s="7" t="s">
        <v>27</v>
      </c>
      <c r="D41" s="8"/>
      <c r="E41" s="60">
        <f>G5</f>
        <v>0</v>
      </c>
      <c r="F41" s="84"/>
      <c r="G41" s="85"/>
      <c r="H41" s="86"/>
      <c r="I41" s="70"/>
    </row>
    <row r="42" spans="1:9" ht="15.75">
      <c r="A42" s="67"/>
      <c r="C42" s="7" t="s">
        <v>28</v>
      </c>
      <c r="D42" s="8"/>
      <c r="E42" s="59">
        <f>E41-E40</f>
        <v>0</v>
      </c>
      <c r="F42" s="84"/>
      <c r="G42" s="85"/>
      <c r="H42" s="86"/>
      <c r="I42" s="70"/>
    </row>
    <row r="43" spans="1:9">
      <c r="A43" s="67"/>
      <c r="F43" s="84"/>
      <c r="G43" s="85"/>
      <c r="H43" s="86"/>
      <c r="I43" s="70"/>
    </row>
    <row r="44" spans="1:9">
      <c r="A44" s="67"/>
      <c r="F44" s="84"/>
      <c r="G44" s="85"/>
      <c r="H44" s="86"/>
      <c r="I44" s="70"/>
    </row>
    <row r="45" spans="1:9">
      <c r="A45" s="67"/>
      <c r="F45" s="84"/>
      <c r="G45" s="85"/>
      <c r="H45" s="86"/>
      <c r="I45" s="70"/>
    </row>
    <row r="46" spans="1:9">
      <c r="A46" s="67"/>
      <c r="F46" s="84"/>
      <c r="G46" s="85"/>
      <c r="H46" s="86"/>
      <c r="I46" s="70"/>
    </row>
    <row r="47" spans="1:9">
      <c r="A47" s="67"/>
      <c r="F47" s="84"/>
      <c r="G47" s="85"/>
      <c r="H47" s="86"/>
      <c r="I47" s="70"/>
    </row>
    <row r="48" spans="1:9" ht="15" thickBot="1">
      <c r="A48" s="67"/>
      <c r="F48" s="87"/>
      <c r="G48" s="88"/>
      <c r="H48" s="89"/>
      <c r="I48" s="70"/>
    </row>
    <row r="49" spans="1:9" ht="15" thickBot="1">
      <c r="A49" s="71"/>
      <c r="B49" s="72"/>
      <c r="C49" s="72"/>
      <c r="D49" s="72"/>
      <c r="E49" s="72"/>
      <c r="F49" s="72"/>
      <c r="G49" s="72"/>
      <c r="H49" s="72"/>
      <c r="I49" s="73"/>
    </row>
  </sheetData>
  <mergeCells count="5">
    <mergeCell ref="B1:I1"/>
    <mergeCell ref="A2:I2"/>
    <mergeCell ref="B9:H9"/>
    <mergeCell ref="C28:H28"/>
    <mergeCell ref="F40:H48"/>
  </mergeCells>
  <pageMargins left="0.7" right="0.7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7"/>
  <sheetViews>
    <sheetView tabSelected="1" zoomScale="55" zoomScaleNormal="55" workbookViewId="0">
      <selection activeCell="D22" sqref="D22"/>
    </sheetView>
  </sheetViews>
  <sheetFormatPr defaultColWidth="9.140625" defaultRowHeight="14.25"/>
  <cols>
    <col min="1" max="1" width="2.85546875" style="1" customWidth="1"/>
    <col min="2" max="2" width="11.42578125" style="1" customWidth="1"/>
    <col min="3" max="3" width="19.140625" style="1" customWidth="1"/>
    <col min="4" max="4" width="22.140625" style="1" customWidth="1"/>
    <col min="5" max="5" width="32.140625" style="1" customWidth="1"/>
    <col min="6" max="6" width="34.7109375" style="1" customWidth="1"/>
    <col min="7" max="7" width="24.7109375" style="1" customWidth="1"/>
    <col min="8" max="8" width="23.7109375" style="1" customWidth="1"/>
    <col min="9" max="9" width="3" style="1" customWidth="1"/>
    <col min="10" max="16384" width="9.140625" style="1"/>
  </cols>
  <sheetData>
    <row r="1" spans="1:9" ht="9" customHeight="1">
      <c r="B1" s="74"/>
      <c r="C1" s="74"/>
      <c r="D1" s="74"/>
      <c r="E1" s="74"/>
      <c r="F1" s="74"/>
      <c r="G1" s="74"/>
      <c r="H1" s="74"/>
      <c r="I1" s="74"/>
    </row>
    <row r="2" spans="1:9" ht="20.25">
      <c r="A2" s="90" t="s">
        <v>0</v>
      </c>
      <c r="B2" s="90"/>
      <c r="C2" s="90"/>
      <c r="D2" s="90"/>
      <c r="E2" s="90"/>
      <c r="F2" s="90"/>
      <c r="G2" s="90"/>
      <c r="H2" s="90"/>
      <c r="I2" s="90"/>
    </row>
    <row r="3" spans="1:9" ht="12" customHeight="1" thickBot="1">
      <c r="B3" s="11"/>
      <c r="C3" s="11"/>
      <c r="D3" s="11"/>
      <c r="E3" s="11"/>
      <c r="F3" s="11"/>
      <c r="G3" s="11"/>
      <c r="H3" s="11"/>
      <c r="I3" s="11"/>
    </row>
    <row r="4" spans="1:9" ht="16.5" customHeight="1">
      <c r="B4" s="40" t="s">
        <v>29</v>
      </c>
      <c r="C4" s="41"/>
      <c r="D4" s="41"/>
      <c r="E4" s="42"/>
      <c r="F4" s="43" t="s">
        <v>2</v>
      </c>
      <c r="G4" s="44" t="s">
        <v>30</v>
      </c>
      <c r="I4" s="3"/>
    </row>
    <row r="5" spans="1:9" ht="17.25" customHeight="1">
      <c r="B5" s="45" t="s">
        <v>31</v>
      </c>
      <c r="C5" s="19"/>
      <c r="D5" s="19"/>
      <c r="E5" s="20"/>
      <c r="F5" s="9" t="s">
        <v>4</v>
      </c>
      <c r="G5" s="46">
        <v>18000</v>
      </c>
    </row>
    <row r="6" spans="1:9" ht="17.25" customHeight="1">
      <c r="B6" s="47" t="s">
        <v>32</v>
      </c>
      <c r="C6" s="10"/>
      <c r="D6" s="10"/>
      <c r="E6" s="13"/>
      <c r="F6" s="9" t="s">
        <v>6</v>
      </c>
      <c r="G6" s="46">
        <v>1200</v>
      </c>
    </row>
    <row r="7" spans="1:9" ht="16.5" customHeight="1" thickBot="1">
      <c r="B7" s="48" t="s">
        <v>33</v>
      </c>
      <c r="C7" s="49"/>
      <c r="D7" s="49"/>
      <c r="E7" s="50"/>
      <c r="F7" s="51" t="s">
        <v>8</v>
      </c>
      <c r="G7" s="52">
        <v>2000</v>
      </c>
    </row>
    <row r="8" spans="1:9" ht="15" thickBot="1"/>
    <row r="9" spans="1:9" ht="23.25" customHeight="1" thickBot="1">
      <c r="B9" s="78" t="s">
        <v>9</v>
      </c>
      <c r="C9" s="79"/>
      <c r="D9" s="79"/>
      <c r="E9" s="79"/>
      <c r="F9" s="79"/>
      <c r="G9" s="79"/>
      <c r="H9" s="80"/>
    </row>
    <row r="10" spans="1:9" ht="50.25" customHeight="1">
      <c r="B10" s="37" t="s">
        <v>10</v>
      </c>
      <c r="C10" s="4" t="s">
        <v>11</v>
      </c>
      <c r="D10" s="4" t="s">
        <v>12</v>
      </c>
      <c r="E10" s="4" t="s">
        <v>13</v>
      </c>
      <c r="F10" s="4" t="s">
        <v>14</v>
      </c>
      <c r="G10" s="38" t="s">
        <v>34</v>
      </c>
      <c r="H10" s="39" t="s">
        <v>16</v>
      </c>
    </row>
    <row r="11" spans="1:9" ht="15.75">
      <c r="B11" s="32">
        <v>0</v>
      </c>
      <c r="C11" s="15" t="s">
        <v>35</v>
      </c>
      <c r="D11" s="14">
        <v>500</v>
      </c>
      <c r="E11" s="14" t="s">
        <v>36</v>
      </c>
      <c r="F11" s="5"/>
      <c r="G11" s="5"/>
      <c r="H11" s="24"/>
    </row>
    <row r="12" spans="1:9" ht="15.75">
      <c r="B12" s="32">
        <v>1</v>
      </c>
      <c r="C12" s="15" t="s">
        <v>37</v>
      </c>
      <c r="D12" s="14">
        <v>1200</v>
      </c>
      <c r="E12" s="14" t="s">
        <v>36</v>
      </c>
      <c r="F12" s="5"/>
      <c r="G12" s="5"/>
      <c r="H12" s="24"/>
    </row>
    <row r="13" spans="1:9" ht="15.75">
      <c r="B13" s="32">
        <v>2</v>
      </c>
      <c r="C13" s="15" t="s">
        <v>38</v>
      </c>
      <c r="D13" s="14">
        <v>1200</v>
      </c>
      <c r="E13" s="14" t="s">
        <v>36</v>
      </c>
      <c r="F13" s="5"/>
      <c r="G13" s="5"/>
      <c r="H13" s="24"/>
    </row>
    <row r="14" spans="1:9" ht="15.75">
      <c r="B14" s="32">
        <v>3</v>
      </c>
      <c r="C14" s="15" t="s">
        <v>39</v>
      </c>
      <c r="D14" s="14">
        <v>1200</v>
      </c>
      <c r="E14" s="14" t="s">
        <v>36</v>
      </c>
      <c r="F14" s="5"/>
      <c r="G14" s="5"/>
      <c r="H14" s="24"/>
    </row>
    <row r="15" spans="1:9" ht="15.75">
      <c r="B15" s="32">
        <v>4</v>
      </c>
      <c r="C15" s="15" t="s">
        <v>40</v>
      </c>
      <c r="D15" s="14">
        <v>1200</v>
      </c>
      <c r="E15" s="14" t="s">
        <v>36</v>
      </c>
      <c r="F15" s="5"/>
      <c r="G15" s="5"/>
      <c r="H15" s="24"/>
    </row>
    <row r="16" spans="1:9" ht="15.75">
      <c r="B16" s="32">
        <v>5</v>
      </c>
      <c r="C16" s="15" t="s">
        <v>41</v>
      </c>
      <c r="D16" s="14">
        <v>1200</v>
      </c>
      <c r="E16" s="14" t="s">
        <v>36</v>
      </c>
      <c r="F16" s="5"/>
      <c r="G16" s="5"/>
      <c r="H16" s="24"/>
    </row>
    <row r="17" spans="2:8" ht="15.75">
      <c r="B17" s="32">
        <v>6</v>
      </c>
      <c r="C17" s="15" t="s">
        <v>42</v>
      </c>
      <c r="D17" s="14">
        <v>1200</v>
      </c>
      <c r="E17" s="14" t="s">
        <v>36</v>
      </c>
      <c r="F17" s="5"/>
      <c r="G17" s="5"/>
      <c r="H17" s="24"/>
    </row>
    <row r="18" spans="2:8" ht="15.75">
      <c r="B18" s="32">
        <v>7</v>
      </c>
      <c r="C18" s="15" t="s">
        <v>43</v>
      </c>
      <c r="D18" s="14">
        <v>1200</v>
      </c>
      <c r="E18" s="14" t="s">
        <v>36</v>
      </c>
      <c r="F18" s="5"/>
      <c r="G18" s="5"/>
      <c r="H18" s="24"/>
    </row>
    <row r="19" spans="2:8" ht="15.75">
      <c r="B19" s="32">
        <v>8</v>
      </c>
      <c r="C19" s="15" t="s">
        <v>44</v>
      </c>
      <c r="D19" s="14">
        <v>1200</v>
      </c>
      <c r="E19" s="14" t="s">
        <v>36</v>
      </c>
      <c r="F19" s="5"/>
      <c r="G19" s="5"/>
      <c r="H19" s="24"/>
    </row>
    <row r="20" spans="2:8" ht="15.75">
      <c r="B20" s="32">
        <v>9</v>
      </c>
      <c r="C20" s="15" t="s">
        <v>45</v>
      </c>
      <c r="D20" s="14">
        <v>1200</v>
      </c>
      <c r="E20" s="14" t="s">
        <v>36</v>
      </c>
      <c r="F20" s="5"/>
      <c r="G20" s="5"/>
      <c r="H20" s="24"/>
    </row>
    <row r="21" spans="2:8" ht="15.75">
      <c r="B21" s="32">
        <v>10</v>
      </c>
      <c r="C21" s="15" t="s">
        <v>46</v>
      </c>
      <c r="D21" s="14">
        <v>1200</v>
      </c>
      <c r="E21" s="14" t="s">
        <v>36</v>
      </c>
      <c r="F21" s="5"/>
      <c r="G21" s="5"/>
      <c r="H21" s="24"/>
    </row>
    <row r="22" spans="2:8" ht="15.75">
      <c r="B22" s="32">
        <v>11</v>
      </c>
      <c r="C22" s="15" t="s">
        <v>47</v>
      </c>
      <c r="D22" s="14">
        <v>1200</v>
      </c>
      <c r="E22" s="14" t="s">
        <v>36</v>
      </c>
      <c r="F22" s="5"/>
      <c r="G22" s="5"/>
      <c r="H22" s="24"/>
    </row>
    <row r="23" spans="2:8" ht="15.75">
      <c r="B23" s="32">
        <v>12</v>
      </c>
      <c r="C23" s="15" t="s">
        <v>48</v>
      </c>
      <c r="D23" s="14">
        <v>500</v>
      </c>
      <c r="E23" s="14" t="s">
        <v>36</v>
      </c>
      <c r="F23" s="5"/>
      <c r="G23" s="5"/>
      <c r="H23" s="24"/>
    </row>
    <row r="24" spans="2:8" ht="16.5" thickBot="1">
      <c r="B24" s="33"/>
      <c r="C24" s="34"/>
      <c r="D24" s="35"/>
      <c r="E24" s="35"/>
      <c r="F24" s="35"/>
      <c r="G24" s="35"/>
      <c r="H24" s="36"/>
    </row>
    <row r="25" spans="2:8" ht="15.75" thickBot="1">
      <c r="C25" s="30" t="s">
        <v>17</v>
      </c>
      <c r="D25" s="31">
        <f>SUM(D11:D24)</f>
        <v>14200</v>
      </c>
    </row>
    <row r="26" spans="2:8" ht="15.75">
      <c r="C26" s="12"/>
      <c r="D26" s="12"/>
      <c r="E26" s="12"/>
    </row>
    <row r="27" spans="2:8" ht="15" thickBot="1"/>
    <row r="28" spans="2:8" ht="18.75" thickBot="1">
      <c r="C28" s="78" t="s">
        <v>18</v>
      </c>
      <c r="D28" s="79"/>
      <c r="E28" s="79"/>
      <c r="F28" s="79"/>
      <c r="G28" s="79"/>
      <c r="H28" s="80"/>
    </row>
    <row r="29" spans="2:8" ht="25.5">
      <c r="C29" s="37" t="s">
        <v>11</v>
      </c>
      <c r="D29" s="4" t="s">
        <v>12</v>
      </c>
      <c r="E29" s="4" t="s">
        <v>13</v>
      </c>
      <c r="F29" s="4" t="s">
        <v>14</v>
      </c>
      <c r="G29" s="38" t="s">
        <v>34</v>
      </c>
      <c r="H29" s="39" t="s">
        <v>16</v>
      </c>
    </row>
    <row r="30" spans="2:8" ht="15">
      <c r="C30" s="23"/>
      <c r="D30" s="2">
        <v>1000</v>
      </c>
      <c r="E30" s="2" t="s">
        <v>36</v>
      </c>
      <c r="F30" s="2" t="s">
        <v>19</v>
      </c>
      <c r="G30" s="2" t="s">
        <v>49</v>
      </c>
      <c r="H30" s="24"/>
    </row>
    <row r="31" spans="2:8" ht="15">
      <c r="C31" s="23"/>
      <c r="D31" s="2">
        <v>1000</v>
      </c>
      <c r="E31" s="2" t="s">
        <v>36</v>
      </c>
      <c r="F31" s="2" t="s">
        <v>20</v>
      </c>
      <c r="G31" s="2" t="s">
        <v>49</v>
      </c>
      <c r="H31" s="24"/>
    </row>
    <row r="32" spans="2:8" ht="15">
      <c r="C32" s="23"/>
      <c r="D32" s="2"/>
      <c r="E32" s="2"/>
      <c r="F32" s="2" t="s">
        <v>21</v>
      </c>
      <c r="G32" s="2"/>
      <c r="H32" s="24"/>
    </row>
    <row r="33" spans="3:8" ht="15">
      <c r="C33" s="23"/>
      <c r="D33" s="2"/>
      <c r="E33" s="2"/>
      <c r="F33" s="2" t="s">
        <v>22</v>
      </c>
      <c r="G33" s="2"/>
      <c r="H33" s="24"/>
    </row>
    <row r="34" spans="3:8" ht="15">
      <c r="C34" s="23"/>
      <c r="D34" s="2"/>
      <c r="E34" s="2"/>
      <c r="F34" s="2" t="s">
        <v>23</v>
      </c>
      <c r="G34" s="2"/>
      <c r="H34" s="24"/>
    </row>
    <row r="35" spans="3:8" ht="15">
      <c r="C35" s="23"/>
      <c r="D35" s="2"/>
      <c r="E35" s="2"/>
      <c r="F35" s="2" t="s">
        <v>24</v>
      </c>
      <c r="G35" s="2"/>
      <c r="H35" s="24"/>
    </row>
    <row r="36" spans="3:8" ht="15">
      <c r="C36" s="23"/>
      <c r="D36" s="5"/>
      <c r="E36" s="5"/>
      <c r="F36" s="5"/>
      <c r="G36" s="5"/>
      <c r="H36" s="24"/>
    </row>
    <row r="37" spans="3:8" ht="15.75" thickBot="1">
      <c r="C37" s="25"/>
      <c r="D37" s="26"/>
      <c r="E37" s="26"/>
      <c r="F37" s="26"/>
      <c r="G37" s="26"/>
      <c r="H37" s="27"/>
    </row>
    <row r="38" spans="3:8" ht="15.75" thickBot="1">
      <c r="C38" s="28" t="s">
        <v>17</v>
      </c>
      <c r="D38" s="29">
        <f>SUM(D30:D37)</f>
        <v>2000</v>
      </c>
    </row>
    <row r="39" spans="3:8" ht="15" customHeight="1">
      <c r="F39" s="81" t="s">
        <v>26</v>
      </c>
      <c r="G39" s="82"/>
      <c r="H39" s="83"/>
    </row>
    <row r="40" spans="3:8" ht="15.75">
      <c r="C40" s="6" t="s">
        <v>25</v>
      </c>
      <c r="D40" s="6"/>
      <c r="E40" s="21">
        <f>D38+D25</f>
        <v>16200</v>
      </c>
      <c r="F40" s="84"/>
      <c r="G40" s="85"/>
      <c r="H40" s="86"/>
    </row>
    <row r="41" spans="3:8" ht="15.75">
      <c r="C41" s="7" t="s">
        <v>27</v>
      </c>
      <c r="D41" s="8"/>
      <c r="E41" s="22">
        <f>G5</f>
        <v>18000</v>
      </c>
      <c r="F41" s="84"/>
      <c r="G41" s="85"/>
      <c r="H41" s="86"/>
    </row>
    <row r="42" spans="3:8" ht="15.75">
      <c r="C42" s="7" t="s">
        <v>28</v>
      </c>
      <c r="D42" s="8"/>
      <c r="E42" s="21">
        <f>E41-E40</f>
        <v>1800</v>
      </c>
      <c r="F42" s="84"/>
      <c r="G42" s="85"/>
      <c r="H42" s="86"/>
    </row>
    <row r="43" spans="3:8" ht="15" customHeight="1">
      <c r="F43" s="84"/>
      <c r="G43" s="85"/>
      <c r="H43" s="86"/>
    </row>
    <row r="44" spans="3:8" ht="15" customHeight="1">
      <c r="F44" s="84"/>
      <c r="G44" s="85"/>
      <c r="H44" s="86"/>
    </row>
    <row r="45" spans="3:8">
      <c r="F45" s="84"/>
      <c r="G45" s="85"/>
      <c r="H45" s="86"/>
    </row>
    <row r="46" spans="3:8">
      <c r="F46" s="84"/>
      <c r="G46" s="85"/>
      <c r="H46" s="86"/>
    </row>
    <row r="47" spans="3:8" ht="15" thickBot="1">
      <c r="F47" s="87"/>
      <c r="G47" s="88"/>
      <c r="H47" s="89"/>
    </row>
  </sheetData>
  <mergeCells count="5">
    <mergeCell ref="F39:H47"/>
    <mergeCell ref="C28:H28"/>
    <mergeCell ref="B1:I1"/>
    <mergeCell ref="B9:H9"/>
    <mergeCell ref="A2:I2"/>
  </mergeCells>
  <pageMargins left="0.7" right="0.7" top="0.75" bottom="0.75" header="0.3" footer="0.3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241f095-28cd-4384-9311-c766ccbcda19">
      <Terms xmlns="http://schemas.microsoft.com/office/infopath/2007/PartnerControls"/>
    </lcf76f155ced4ddcb4097134ff3c332f>
    <TaxCatchAll xmlns="81afede4-e1a0-4b88-acab-d11289279be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F6BC51C6A8F84B9DF2759E5AEFEC32" ma:contentTypeVersion="15" ma:contentTypeDescription="Create a new document." ma:contentTypeScope="" ma:versionID="ad02e2c40e8197e80bfc0e1c09e4c366">
  <xsd:schema xmlns:xsd="http://www.w3.org/2001/XMLSchema" xmlns:xs="http://www.w3.org/2001/XMLSchema" xmlns:p="http://schemas.microsoft.com/office/2006/metadata/properties" xmlns:ns2="b241f095-28cd-4384-9311-c766ccbcda19" xmlns:ns3="81afede4-e1a0-4b88-acab-d11289279be2" targetNamespace="http://schemas.microsoft.com/office/2006/metadata/properties" ma:root="true" ma:fieldsID="23da7758c54fb8c8397733d100b42414" ns2:_="" ns3:_="">
    <xsd:import namespace="b241f095-28cd-4384-9311-c766ccbcda19"/>
    <xsd:import namespace="81afede4-e1a0-4b88-acab-d11289279b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1f095-28cd-4384-9311-c766ccbcda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0c3daf8-80e0-4403-bd45-6ae95cdabc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afede4-e1a0-4b88-acab-d11289279be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e9356853-343c-43e7-873f-66568dbf2fbf}" ma:internalName="TaxCatchAll" ma:showField="CatchAllData" ma:web="81afede4-e1a0-4b88-acab-d11289279b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B5AE59-17A2-4313-98A8-4F3564E17D50}"/>
</file>

<file path=customXml/itemProps2.xml><?xml version="1.0" encoding="utf-8"?>
<ds:datastoreItem xmlns:ds="http://schemas.openxmlformats.org/officeDocument/2006/customXml" ds:itemID="{063EDBFB-33B0-4774-928F-2ADFB87557D0}"/>
</file>

<file path=customXml/itemProps3.xml><?xml version="1.0" encoding="utf-8"?>
<ds:datastoreItem xmlns:ds="http://schemas.openxmlformats.org/officeDocument/2006/customXml" ds:itemID="{8C7C2B51-9FEC-494F-B537-31BB317491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Smith</dc:creator>
  <cp:keywords/>
  <dc:description/>
  <cp:lastModifiedBy/>
  <cp:revision/>
  <dcterms:created xsi:type="dcterms:W3CDTF">2018-11-19T19:35:49Z</dcterms:created>
  <dcterms:modified xsi:type="dcterms:W3CDTF">2023-06-20T17:09:40Z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0x010100BDF6BC51C6A8F84B9DF2759E5AEFEC32</vt:lpwstr>
  </property>
  <property fmtid="{D5CDD505-2E9C-101B-9397-08002B2CF9AE}" pid="3" name="MediaServiceImageTags">
    <vt:lpwstr/>
  </property>
</Properties>
</file>